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2" i="1" l="1"/>
  <c r="I10" i="1"/>
  <c r="I9" i="1"/>
  <c r="I8" i="1"/>
  <c r="I7" i="1"/>
  <c r="I6" i="1"/>
  <c r="I5" i="1"/>
  <c r="I4" i="1"/>
  <c r="I12" i="1"/>
</calcChain>
</file>

<file path=xl/sharedStrings.xml><?xml version="1.0" encoding="utf-8"?>
<sst xmlns="http://schemas.openxmlformats.org/spreadsheetml/2006/main" count="29" uniqueCount="27">
  <si>
    <t>GE Part #</t>
  </si>
  <si>
    <t>Manufacturer Description</t>
  </si>
  <si>
    <t>Item Specs</t>
  </si>
  <si>
    <t>Case/ Packed</t>
  </si>
  <si>
    <t>Online Price</t>
  </si>
  <si>
    <t>Extended</t>
  </si>
  <si>
    <t>GE 72867</t>
  </si>
  <si>
    <t>28 watt - 48" - T8 - Medium Bi-Pin (G13) Base</t>
  </si>
  <si>
    <t>GE 42556</t>
  </si>
  <si>
    <t>F32T8/XL/SPX50/HL</t>
  </si>
  <si>
    <t>32 watt - 48" - T8 - Medium Bi-Pin (G13) Base</t>
  </si>
  <si>
    <t>GE 45742</t>
  </si>
  <si>
    <t>F17T8/SPX30/ECO</t>
  </si>
  <si>
    <t>GE 15484</t>
  </si>
  <si>
    <t>F17T8/XL/SPX41/ECO</t>
  </si>
  <si>
    <t>GE 68853</t>
  </si>
  <si>
    <t>F32T8/SPX50/ECO2</t>
  </si>
  <si>
    <t>GE 62022</t>
  </si>
  <si>
    <t>F54T5/47W/841/ECO</t>
  </si>
  <si>
    <t>47 watt - 45.2" - T5 - Miniature Bi-Pin (G5) Base</t>
  </si>
  <si>
    <t>GE 68922</t>
  </si>
  <si>
    <t>F32T8/SPX41/U6/2</t>
  </si>
  <si>
    <t>32 watt - 22.5" - T8 - Medium Bi-Pin (G13) Base</t>
  </si>
  <si>
    <t>UPC/ With link</t>
  </si>
  <si>
    <t>Cases on hand</t>
  </si>
  <si>
    <t>F28T8/XL/SPX50/ECO</t>
  </si>
  <si>
    <t>17 watt - 24" - T8 - Medium Bi-Pin (G13)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</si>
</sst>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26"/>
      <color indexed="8"/>
      <name val="Calibri"/>
      <family val="2"/>
    </font>
    <font>
      <sz val="18"/>
      <color indexed="8"/>
      <name val="Calibri"/>
      <family val="2"/>
    </font>
    <font>
      <u/>
      <sz val="18"/>
      <color indexed="30"/>
      <name val="Calibri"/>
      <family val="2"/>
    </font>
    <font>
      <sz val="18"/>
      <color indexed="8"/>
      <name val="Calibri"/>
      <family val="2"/>
    </font>
    <font>
      <b/>
      <sz val="18"/>
      <color indexed="9"/>
      <name val="Calibri"/>
      <family val="2"/>
    </font>
    <font>
      <b/>
      <sz val="18"/>
      <color indexed="8"/>
      <name val="Calibri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7" fillId="4" borderId="2" applyNumberFormat="0" applyAlignment="0" applyProtection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4" fontId="3" fillId="0" borderId="1" xfId="2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4" borderId="2" xfId="1" applyFont="1" applyAlignment="1">
      <alignment horizontal="center" vertical="center"/>
    </xf>
    <xf numFmtId="3" fontId="5" fillId="4" borderId="2" xfId="1" applyNumberFormat="1" applyFont="1" applyAlignment="1">
      <alignment horizontal="center" vertical="center"/>
    </xf>
    <xf numFmtId="164" fontId="5" fillId="4" borderId="2" xfId="1" applyNumberFormat="1" applyFont="1" applyAlignment="1">
      <alignment horizontal="center" vertical="center"/>
    </xf>
    <xf numFmtId="164" fontId="6" fillId="3" borderId="1" xfId="0" applyNumberFormat="1" applyFont="1" applyFill="1" applyBorder="1" applyAlignment="1">
      <alignment vertical="center"/>
    </xf>
  </cellXfs>
  <cellStyles count="3">
    <cellStyle name="Check Cell" xfId="1" builtinId="2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ghtbulbs.com/product/ge-15484" TargetMode="External"/><Relationship Id="rId13" Type="http://schemas.openxmlformats.org/officeDocument/2006/relationships/hyperlink" Target="https://www.upcitemdb.com/upc/043168688536" TargetMode="External"/><Relationship Id="rId3" Type="http://schemas.openxmlformats.org/officeDocument/2006/relationships/hyperlink" Target="https://www.lightbulbs.com/product/ge-72867/?source=GooglePPC-ProductAds&amp;gclid=Cj0KCQjw18WKBhCUARIsAFiW7JxpIwFK45UzmfqVZx7VGFiewgMSgMVIRaFfgxobuVCmGiUyQxUNrywaAj_ZEALw_wcB" TargetMode="External"/><Relationship Id="rId7" Type="http://schemas.openxmlformats.org/officeDocument/2006/relationships/hyperlink" Target="https://www.upcitemdb.com/upc/043168457422" TargetMode="External"/><Relationship Id="rId12" Type="http://schemas.openxmlformats.org/officeDocument/2006/relationships/hyperlink" Target="https://www.lightbulbs.com/product/ge-68922" TargetMode="External"/><Relationship Id="rId2" Type="http://schemas.openxmlformats.org/officeDocument/2006/relationships/hyperlink" Target="https://www.lightbulbs.com/product/ge-42556" TargetMode="External"/><Relationship Id="rId1" Type="http://schemas.openxmlformats.org/officeDocument/2006/relationships/hyperlink" Target="https://www.lightbulbs.com/product/ge-45742" TargetMode="External"/><Relationship Id="rId6" Type="http://schemas.openxmlformats.org/officeDocument/2006/relationships/hyperlink" Target="https://www.upcitemdb.com/upc/%09043168425568" TargetMode="External"/><Relationship Id="rId11" Type="http://schemas.openxmlformats.org/officeDocument/2006/relationships/hyperlink" Target="https://www.upcitemdb.com/upc/043168689229" TargetMode="External"/><Relationship Id="rId5" Type="http://schemas.openxmlformats.org/officeDocument/2006/relationships/hyperlink" Target="https://www.upcitemdb.com/upc/43168154840" TargetMode="External"/><Relationship Id="rId10" Type="http://schemas.openxmlformats.org/officeDocument/2006/relationships/hyperlink" Target="https://www.lightingsupply.com/ge-f54t5-47w-841eco.aspx?gclid=Cj0KCQjw18WKBhCUARIsAFiW7JxTd8dFQMCe4AyOqvCS4cKQG0GR7G-uUr5Ol0NqDQpifsvdQaDzsTEaAujzEALw_wcB" TargetMode="External"/><Relationship Id="rId4" Type="http://schemas.openxmlformats.org/officeDocument/2006/relationships/hyperlink" Target="https://www.upcitemdb.com/upc/43168728676" TargetMode="External"/><Relationship Id="rId9" Type="http://schemas.openxmlformats.org/officeDocument/2006/relationships/hyperlink" Target="https://www.upcitemdb.com/upc/043168620222" TargetMode="External"/><Relationship Id="rId14" Type="http://schemas.openxmlformats.org/officeDocument/2006/relationships/hyperlink" Target="https://www.lightbulbs.com/product/ge-68853/?source=GooglePPC-ProductAds&amp;gclid=Cj0KCQjw18WKBhCUARIsAFiW7JzCGskoklS7Wo0G9XOnonHboizIoRl1QJ53qEuBFTNDO_1ToTdn5c4aArMcEALw_wc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tabSelected="1" workbookViewId="0">
      <selection activeCell="E18" sqref="E18"/>
    </sheetView>
  </sheetViews>
  <sheetFormatPr defaultRowHeight="23.25" x14ac:dyDescent="0.25"/>
  <cols>
    <col min="2" max="2" width="25.5703125" style="19" customWidth="1"/>
    <col min="3" max="3" width="20.140625" style="8" customWidth="1"/>
    <col min="4" max="4" width="38.7109375" style="8" bestFit="1" customWidth="1"/>
    <col min="5" max="5" width="68.85546875" style="8" bestFit="1" customWidth="1"/>
    <col min="6" max="6" width="25.28515625" style="8" customWidth="1"/>
    <col min="7" max="7" width="23.140625" style="8" customWidth="1"/>
    <col min="8" max="8" width="21.28515625" style="8" customWidth="1"/>
    <col min="9" max="9" width="24.140625" style="8" customWidth="1"/>
  </cols>
  <sheetData>
    <row r="2" spans="2:9" ht="34.5" thickBot="1" x14ac:dyDescent="0.3">
      <c r="B2" s="12"/>
      <c r="C2" s="15"/>
      <c r="D2" s="16"/>
      <c r="E2" s="16"/>
      <c r="F2" s="17"/>
      <c r="G2" s="16"/>
      <c r="H2" s="18"/>
    </row>
    <row r="3" spans="2:9" s="14" customFormat="1" ht="32.1" customHeight="1" thickTop="1" thickBot="1" x14ac:dyDescent="0.3">
      <c r="B3" s="20" t="s">
        <v>23</v>
      </c>
      <c r="C3" s="20" t="s">
        <v>0</v>
      </c>
      <c r="D3" s="20" t="s">
        <v>1</v>
      </c>
      <c r="E3" s="20" t="s">
        <v>2</v>
      </c>
      <c r="F3" s="21" t="s">
        <v>24</v>
      </c>
      <c r="G3" s="20" t="s">
        <v>3</v>
      </c>
      <c r="H3" s="22" t="s">
        <v>4</v>
      </c>
      <c r="I3" s="20" t="s">
        <v>5</v>
      </c>
    </row>
    <row r="4" spans="2:9" s="14" customFormat="1" ht="32.1" customHeight="1" thickTop="1" x14ac:dyDescent="0.25">
      <c r="B4" s="5">
        <v>43168728676</v>
      </c>
      <c r="C4" s="2" t="s">
        <v>6</v>
      </c>
      <c r="D4" s="9" t="s">
        <v>25</v>
      </c>
      <c r="E4" s="2" t="s">
        <v>7</v>
      </c>
      <c r="F4" s="3">
        <v>134</v>
      </c>
      <c r="G4" s="2">
        <v>36</v>
      </c>
      <c r="H4" s="10">
        <v>4.99</v>
      </c>
      <c r="I4" s="11">
        <f>F4 *G4 *H4</f>
        <v>24071.760000000002</v>
      </c>
    </row>
    <row r="5" spans="2:9" s="14" customFormat="1" ht="32.1" customHeight="1" x14ac:dyDescent="0.25">
      <c r="B5" s="6">
        <v>43168425568</v>
      </c>
      <c r="C5" s="2" t="s">
        <v>8</v>
      </c>
      <c r="D5" s="2" t="s">
        <v>9</v>
      </c>
      <c r="E5" s="2" t="s">
        <v>10</v>
      </c>
      <c r="F5" s="3">
        <v>650</v>
      </c>
      <c r="G5" s="2">
        <v>36</v>
      </c>
      <c r="H5" s="10">
        <v>6.59</v>
      </c>
      <c r="I5" s="11">
        <f t="shared" ref="I5:I10" si="0">F5 *G5 *H5</f>
        <v>154206</v>
      </c>
    </row>
    <row r="6" spans="2:9" s="14" customFormat="1" ht="32.1" customHeight="1" x14ac:dyDescent="0.25">
      <c r="B6" s="6">
        <v>43168457422</v>
      </c>
      <c r="C6" s="2" t="s">
        <v>11</v>
      </c>
      <c r="D6" s="2" t="s">
        <v>12</v>
      </c>
      <c r="E6" s="2" t="s">
        <v>26</v>
      </c>
      <c r="F6" s="3">
        <v>170</v>
      </c>
      <c r="G6" s="12">
        <v>24</v>
      </c>
      <c r="H6" s="10">
        <v>4.99</v>
      </c>
      <c r="I6" s="11">
        <f t="shared" si="0"/>
        <v>20359.2</v>
      </c>
    </row>
    <row r="7" spans="2:9" s="14" customFormat="1" ht="32.1" customHeight="1" x14ac:dyDescent="0.25">
      <c r="B7" s="6">
        <v>43168154840</v>
      </c>
      <c r="C7" s="1" t="s">
        <v>13</v>
      </c>
      <c r="D7" s="2" t="s">
        <v>14</v>
      </c>
      <c r="E7" s="2" t="s">
        <v>26</v>
      </c>
      <c r="F7" s="3">
        <v>380</v>
      </c>
      <c r="G7" s="2">
        <v>24</v>
      </c>
      <c r="H7" s="4">
        <v>8.69</v>
      </c>
      <c r="I7" s="11">
        <f t="shared" si="0"/>
        <v>79252.799999999988</v>
      </c>
    </row>
    <row r="8" spans="2:9" s="14" customFormat="1" ht="32.1" customHeight="1" x14ac:dyDescent="0.25">
      <c r="B8" s="6">
        <v>43168688536</v>
      </c>
      <c r="C8" s="2" t="s">
        <v>15</v>
      </c>
      <c r="D8" s="2" t="s">
        <v>16</v>
      </c>
      <c r="E8" s="2" t="s">
        <v>10</v>
      </c>
      <c r="F8" s="3">
        <v>10</v>
      </c>
      <c r="G8" s="2">
        <v>36</v>
      </c>
      <c r="H8" s="10">
        <v>6.89</v>
      </c>
      <c r="I8" s="11">
        <f t="shared" si="0"/>
        <v>2480.4</v>
      </c>
    </row>
    <row r="9" spans="2:9" s="14" customFormat="1" ht="32.1" customHeight="1" x14ac:dyDescent="0.25">
      <c r="B9" s="6">
        <v>43168620222</v>
      </c>
      <c r="C9" s="2" t="s">
        <v>17</v>
      </c>
      <c r="D9" s="2" t="s">
        <v>18</v>
      </c>
      <c r="E9" s="2" t="s">
        <v>19</v>
      </c>
      <c r="F9" s="3">
        <v>12</v>
      </c>
      <c r="G9" s="2">
        <v>40</v>
      </c>
      <c r="H9" s="10">
        <v>12.33</v>
      </c>
      <c r="I9" s="11">
        <f t="shared" si="0"/>
        <v>5918.4</v>
      </c>
    </row>
    <row r="10" spans="2:9" s="14" customFormat="1" ht="32.1" customHeight="1" x14ac:dyDescent="0.25">
      <c r="B10" s="6">
        <v>43168689229</v>
      </c>
      <c r="C10" s="2" t="s">
        <v>20</v>
      </c>
      <c r="D10" s="2" t="s">
        <v>21</v>
      </c>
      <c r="E10" s="2" t="s">
        <v>22</v>
      </c>
      <c r="F10" s="3">
        <v>35</v>
      </c>
      <c r="G10" s="2">
        <v>12</v>
      </c>
      <c r="H10" s="4">
        <v>17.989999999999998</v>
      </c>
      <c r="I10" s="11">
        <f t="shared" si="0"/>
        <v>7555.7999999999993</v>
      </c>
    </row>
    <row r="11" spans="2:9" s="14" customFormat="1" ht="32.1" customHeight="1" x14ac:dyDescent="0.25">
      <c r="B11" s="2"/>
      <c r="C11" s="2"/>
      <c r="D11" s="2"/>
      <c r="E11" s="2"/>
      <c r="F11" s="3"/>
      <c r="G11" s="2"/>
      <c r="H11" s="7"/>
      <c r="I11" s="13"/>
    </row>
    <row r="12" spans="2:9" s="8" customFormat="1" ht="32.1" customHeight="1" x14ac:dyDescent="0.25">
      <c r="B12" s="2"/>
      <c r="C12" s="2"/>
      <c r="D12" s="2"/>
      <c r="E12" s="2"/>
      <c r="F12" s="3">
        <f>SUM(F4:F11)</f>
        <v>1391</v>
      </c>
      <c r="G12" s="2"/>
      <c r="H12" s="7"/>
      <c r="I12" s="23">
        <f>SUM(I4:I11)</f>
        <v>293844.36000000004</v>
      </c>
    </row>
  </sheetData>
  <phoneticPr fontId="0" type="noConversion"/>
  <hyperlinks>
    <hyperlink ref="H6" r:id="rId1" display="https://www.lightbulbs.com/product/ge-45742"/>
    <hyperlink ref="H5" r:id="rId2" display="https://www.lightbulbs.com/product/ge-42556"/>
    <hyperlink ref="H4" r:id="rId3" display="https://www.lightbulbs.com/product/ge-72867/?source=GooglePPC-ProductAds&amp;gclid=Cj0KCQjw18WKBhCUARIsAFiW7JxpIwFK45UzmfqVZx7VGFiewgMSgMVIRaFfgxobuVCmGiUyQxUNrywaAj_ZEALw_wcB"/>
    <hyperlink ref="B4" r:id="rId4" display="https://www.upcitemdb.com/upc/43168728676"/>
    <hyperlink ref="B7" r:id="rId5" display="https://www.upcitemdb.com/upc/43168154840"/>
    <hyperlink ref="B5" r:id="rId6" display="_x0009_043168425568"/>
    <hyperlink ref="B6" r:id="rId7" display="https://www.upcitemdb.com/upc/043168457422"/>
    <hyperlink ref="H7" r:id="rId8" display="https://www.lightbulbs.com/product/ge-15484"/>
    <hyperlink ref="B9" r:id="rId9" display="https://www.upcitemdb.com/upc/043168620222"/>
    <hyperlink ref="H9" r:id="rId10" display="https://www.lightingsupply.com/ge-f54t5-47w-841eco.aspx?gclid=Cj0KCQjw18WKBhCUARIsAFiW7JxTd8dFQMCe4AyOqvCS4cKQG0GR7G-uUr5Ol0NqDQpifsvdQaDzsTEaAujzEALw_wcB"/>
    <hyperlink ref="B10" r:id="rId11" display="https://www.upcitemdb.com/upc/043168689229"/>
    <hyperlink ref="H10" r:id="rId12" display="https://www.lightbulbs.com/product/ge-68922"/>
    <hyperlink ref="B8" r:id="rId13" display="https://www.upcitemdb.com/upc/043168688536"/>
    <hyperlink ref="H8" r:id="rId14" display="https://www.lightbulbs.com/product/ge-68853/?source=GooglePPC-ProductAds&amp;gclid=Cj0KCQjw18WKBhCUARIsAFiW7JzCGskoklS7Wo0G9XOnonHboizIoRl1QJ53qEuBFTNDO_1ToTdn5c4aArMcEALw_wcB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2021-09-29T01:20:53Z</dcterms:created>
  <dcterms:modified xsi:type="dcterms:W3CDTF">2021-09-30T10:16:43Z</dcterms:modified>
</cp:coreProperties>
</file>